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<sst xmlns="http://schemas.openxmlformats.org/spreadsheetml/2006/main" count="59" uniqueCount="51">
  <si>
    <t>Numer projektu</t>
  </si>
  <si>
    <t>Województwo</t>
  </si>
  <si>
    <t>Nazwa projektu</t>
  </si>
  <si>
    <t>Kujawsko-pomorskie</t>
  </si>
  <si>
    <t>Ogólnopolski konkurs na plakat z okazji 100 lat Niepodległości Polski</t>
  </si>
  <si>
    <t>Mazowieckie</t>
  </si>
  <si>
    <t>Cena Niepodległości - cmentarze i groby wojenne na Mazowszu. Konkurs dla uczniów szkół ponadgimnazjalnych.</t>
  </si>
  <si>
    <t>Śląskie</t>
  </si>
  <si>
    <t>W naszych sercach Polska</t>
  </si>
  <si>
    <t>Świętokrzyskie</t>
  </si>
  <si>
    <t>Swiętokrzyskie</t>
  </si>
  <si>
    <t>Korowód Niepodległości</t>
  </si>
  <si>
    <t>Konkurs filmowy "Co to znaczy być patriotą"</t>
  </si>
  <si>
    <t>Opolskie</t>
  </si>
  <si>
    <t>Mural patriotyczny</t>
  </si>
  <si>
    <t>Niesamowite Kobiety Śląska Opolskiego</t>
  </si>
  <si>
    <t>Spotkanie z żywą historią - audycje radiowe dla dzieci i młodzieży z udziałem kombatantów</t>
  </si>
  <si>
    <t>Warmińsko-Mazurskie</t>
  </si>
  <si>
    <t>Koncert pieśni patriotycznej "Polska Niepodległa"</t>
  </si>
  <si>
    <t>Konkurs historyczny "Świadectwa przeszłości"</t>
  </si>
  <si>
    <t>Podlaskie</t>
  </si>
  <si>
    <t>Konkursy dla dzieci i uczniów "Niepodległa dziś. W czym obecnie powinien przejawiać się patriotyzm?"</t>
  </si>
  <si>
    <t>Regionalne warsztaty dla nauczycieli "Zachować pamięć. Nasze drogi do niepodległości"</t>
  </si>
  <si>
    <t>Podkarpackie</t>
  </si>
  <si>
    <t>"Drogi do Niepodległości"</t>
  </si>
  <si>
    <t>Wielkopolskie</t>
  </si>
  <si>
    <t>Wystawa "Działyńscy i Zamoyscy - wielkopolskie rody w walce o niepodległość"</t>
  </si>
  <si>
    <t>Spot "Powstanie Wielkopolskie 1919 - 2018: Zwycięstwo", odc. 1</t>
  </si>
  <si>
    <t>Film dokumentalny "Powstanie Wielkopolskie 1918 - 1919"</t>
  </si>
  <si>
    <t>Małopolskie</t>
  </si>
  <si>
    <t>Międzynarodowe Spotkania Pamięci</t>
  </si>
  <si>
    <t>Zachodniopomorskie</t>
  </si>
  <si>
    <t>Niepodległa 2018 - Pomorze Zachodnie Ziemia Solidarności</t>
  </si>
  <si>
    <t>Dolnośląskie</t>
  </si>
  <si>
    <t>"Sami przeciwko wszystkim" - niezwykła saga II Brygady Legionów</t>
  </si>
  <si>
    <t>210 milionów Went później, czyli stulecie Szczypiorniaka w Polsce</t>
  </si>
  <si>
    <t>Urodziny Marszałka Józefa Piłsudskiego</t>
  </si>
  <si>
    <t>Lubelskie</t>
  </si>
  <si>
    <t>Lekcja historii - lekcja Niepodległości</t>
  </si>
  <si>
    <t>Lubuskie</t>
  </si>
  <si>
    <t>Konkurs na grafikę patriotyczną dla lubuskich szkół</t>
  </si>
  <si>
    <t>Pomorskie</t>
  </si>
  <si>
    <t>Koncert pieśni patriotycznej "Niepodległa 2017"</t>
  </si>
  <si>
    <t>Łódzkie</t>
  </si>
  <si>
    <t>Koncert patriotyczny "Śpiewajmy dla Niepodległej"</t>
  </si>
  <si>
    <t>Miejsce w rankingu</t>
  </si>
  <si>
    <t>Akceptuję:</t>
  </si>
  <si>
    <t>Data:</t>
  </si>
  <si>
    <t>Suma przyznanych punktów</t>
  </si>
  <si>
    <t>Kwota dofinansowania</t>
  </si>
  <si>
    <t xml:space="preserve">LISTA ZAKWALIFIKOWANYCH DO REALIZACJI PROJEKTÓW WOJEWODÓW - SCHEMAT 2C PW NIEPODLEGŁA (2017)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</si>
</sst>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" xfId="0" applyBorder="1"/>
    <xf numFmtId="0" fontId="0" fillId="0" borderId="5" xfId="0" applyBorder="1"/>
    <xf numFmtId="0" fontId="1" fillId="0" borderId="5" xfId="0" applyFont="1" applyBorder="1"/>
    <xf numFmtId="4" fontId="1" fillId="0" borderId="5" xfId="0" applyNumberFormat="1" applyFont="1" applyBorder="1"/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wrapText="1"/>
    </xf>
    <xf numFmtId="4" fontId="0" fillId="0" borderId="0" xfId="0" applyNumberFormat="1"/>
    <xf numFmtId="0" fontId="0" fillId="0" borderId="8" xfId="0" applyBorder="1"/>
    <xf numFmtId="0" fontId="0" fillId="3" borderId="7" xfId="0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8" fontId="3" fillId="0" borderId="0" xfId="0" applyNumberFormat="1" applyFont="1" applyBorder="1"/>
    <xf numFmtId="4" fontId="1" fillId="0" borderId="0" xfId="0" applyNumberFormat="1" applyFont="1" applyBorder="1"/>
    <xf numFmtId="0" fontId="0" fillId="0" borderId="5" xfId="0" applyFill="1" applyBorder="1"/>
    <xf numFmtId="0" fontId="0" fillId="0" borderId="5" xfId="0" applyBorder="1" applyAlignment="1"/>
    <xf numFmtId="0" fontId="2" fillId="0" borderId="5" xfId="0" applyFont="1" applyBorder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2"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ela5" displayName="Tabela5" ref="B7:F34" totalsRowShown="0" headerRowDxfId="11" headerRowBorderDxfId="10" tableBorderDxfId="9">
  <autoFilter ref="B7:F34"/>
  <tableColumns count="5">
    <tableColumn id="1" name="Numer projektu" dataDxfId="8"/>
    <tableColumn id="2" name="Województwo" dataDxfId="7"/>
    <tableColumn id="3" name="Nazwa projektu" dataDxfId="6"/>
    <tableColumn id="6" name="Kwota dofinansowania" dataDxfId="5"/>
    <tableColumn id="16" name="Suma przyznanych punktów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7:A34" totalsRowShown="0" headerRowDxfId="4" headerRowBorderDxfId="3" tableBorderDxfId="2" totalsRowBorderDxfId="1">
  <autoFilter ref="A7:A34"/>
  <tableColumns count="1">
    <tableColumn id="1" name="Miejsce w rankingu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9"/>
  <sheetViews>
    <sheetView tabSelected="1" workbookViewId="0">
      <selection activeCell="D43" sqref="D43"/>
    </sheetView>
  </sheetViews>
  <sheetFormatPr defaultRowHeight="15" x14ac:dyDescent="0.25"/>
  <cols>
    <col min="1" max="1" width="10.42578125" customWidth="1"/>
    <col min="2" max="2" width="10.28515625" customWidth="1"/>
    <col min="3" max="3" width="25.7109375" customWidth="1"/>
    <col min="4" max="4" width="47.28515625" customWidth="1"/>
    <col min="5" max="5" width="15" customWidth="1"/>
    <col min="6" max="6" width="15.140625" customWidth="1"/>
    <col min="7" max="7" width="11.85546875" customWidth="1"/>
    <col min="8" max="8" width="12.42578125" customWidth="1"/>
    <col min="9" max="9" width="15.42578125" customWidth="1"/>
    <col min="10" max="10" width="14.7109375" customWidth="1"/>
    <col min="11" max="12" width="14.5703125" customWidth="1"/>
    <col min="13" max="13" width="14.85546875" customWidth="1"/>
    <col min="14" max="14" width="15.42578125" customWidth="1"/>
    <col min="15" max="15" width="15" customWidth="1"/>
    <col min="16" max="16" width="16.42578125" customWidth="1"/>
    <col min="17" max="17" width="11.42578125" bestFit="1" customWidth="1"/>
    <col min="18" max="18" width="13.42578125" bestFit="1" customWidth="1"/>
  </cols>
  <sheetData>
    <row r="2" spans="1:16" x14ac:dyDescent="0.25">
      <c r="D2" t="s">
        <v>47</v>
      </c>
      <c r="F2" t="s">
        <v>46</v>
      </c>
    </row>
    <row r="6" spans="1:16" ht="15" customHeight="1" x14ac:dyDescent="0.25">
      <c r="A6" s="25" t="s">
        <v>50</v>
      </c>
      <c r="B6" s="26"/>
      <c r="C6" s="26"/>
      <c r="D6" s="26"/>
      <c r="E6" s="26"/>
      <c r="F6" s="28"/>
      <c r="G6" s="27"/>
      <c r="H6" s="29"/>
      <c r="I6" s="29"/>
      <c r="J6" s="19"/>
      <c r="K6" s="19"/>
      <c r="L6" s="19"/>
      <c r="M6" s="19"/>
      <c r="N6" s="19"/>
      <c r="O6" s="19"/>
      <c r="P6" s="19"/>
    </row>
    <row r="7" spans="1:16" ht="45" x14ac:dyDescent="0.25">
      <c r="A7" s="16" t="s">
        <v>45</v>
      </c>
      <c r="B7" s="1" t="s">
        <v>0</v>
      </c>
      <c r="C7" s="2" t="s">
        <v>1</v>
      </c>
      <c r="D7" s="2" t="s">
        <v>2</v>
      </c>
      <c r="E7" s="2" t="s">
        <v>49</v>
      </c>
      <c r="F7" s="3" t="s">
        <v>48</v>
      </c>
      <c r="G7" s="11"/>
      <c r="H7" s="11"/>
      <c r="I7" s="11"/>
    </row>
    <row r="8" spans="1:16" x14ac:dyDescent="0.25">
      <c r="A8" s="15">
        <v>1</v>
      </c>
      <c r="B8" s="4">
        <v>12</v>
      </c>
      <c r="C8" s="5" t="s">
        <v>9</v>
      </c>
      <c r="D8" s="5" t="s">
        <v>12</v>
      </c>
      <c r="E8" s="6">
        <v>10000</v>
      </c>
      <c r="F8" s="13">
        <v>82</v>
      </c>
      <c r="G8" s="11"/>
      <c r="H8" s="11"/>
      <c r="I8" s="11"/>
    </row>
    <row r="9" spans="1:16" x14ac:dyDescent="0.25">
      <c r="A9" s="15">
        <v>2</v>
      </c>
      <c r="B9" s="4">
        <v>25</v>
      </c>
      <c r="C9" s="5" t="s">
        <v>17</v>
      </c>
      <c r="D9" s="5" t="s">
        <v>19</v>
      </c>
      <c r="E9" s="6">
        <v>8000</v>
      </c>
      <c r="F9" s="13">
        <v>82</v>
      </c>
      <c r="G9" s="11"/>
      <c r="H9" s="11"/>
      <c r="I9" s="11"/>
    </row>
    <row r="10" spans="1:16" ht="30" x14ac:dyDescent="0.25">
      <c r="A10" s="15">
        <v>3</v>
      </c>
      <c r="B10" s="7">
        <v>38</v>
      </c>
      <c r="C10" s="8" t="s">
        <v>33</v>
      </c>
      <c r="D10" s="5" t="s">
        <v>34</v>
      </c>
      <c r="E10" s="9">
        <v>110000</v>
      </c>
      <c r="F10" s="12">
        <v>81</v>
      </c>
      <c r="G10" s="11"/>
      <c r="H10" s="11"/>
      <c r="I10" s="11"/>
    </row>
    <row r="11" spans="1:16" x14ac:dyDescent="0.25">
      <c r="A11" s="15">
        <v>4</v>
      </c>
      <c r="B11" s="4">
        <v>17</v>
      </c>
      <c r="C11" s="5" t="s">
        <v>13</v>
      </c>
      <c r="D11" s="5" t="s">
        <v>15</v>
      </c>
      <c r="E11" s="6">
        <v>25000</v>
      </c>
      <c r="F11" s="13">
        <v>80</v>
      </c>
      <c r="G11" s="11"/>
      <c r="H11" s="11"/>
      <c r="I11" s="11"/>
    </row>
    <row r="12" spans="1:16" ht="45" x14ac:dyDescent="0.25">
      <c r="A12" s="15">
        <v>5</v>
      </c>
      <c r="B12" s="4">
        <v>7</v>
      </c>
      <c r="C12" s="5" t="s">
        <v>5</v>
      </c>
      <c r="D12" s="5" t="s">
        <v>6</v>
      </c>
      <c r="E12" s="6">
        <v>60000</v>
      </c>
      <c r="F12" s="13">
        <v>78</v>
      </c>
    </row>
    <row r="13" spans="1:16" ht="45" x14ac:dyDescent="0.25">
      <c r="A13" s="15">
        <v>6</v>
      </c>
      <c r="B13" s="4">
        <v>27</v>
      </c>
      <c r="C13" s="5" t="s">
        <v>20</v>
      </c>
      <c r="D13" s="5" t="s">
        <v>21</v>
      </c>
      <c r="E13" s="6">
        <v>50000</v>
      </c>
      <c r="F13" s="13">
        <v>76</v>
      </c>
    </row>
    <row r="14" spans="1:16" ht="30" x14ac:dyDescent="0.25">
      <c r="A14" s="15">
        <v>7</v>
      </c>
      <c r="B14" s="4">
        <v>4</v>
      </c>
      <c r="C14" s="5" t="s">
        <v>3</v>
      </c>
      <c r="D14" s="5" t="s">
        <v>4</v>
      </c>
      <c r="E14" s="6">
        <v>9000</v>
      </c>
      <c r="F14" s="13">
        <v>75</v>
      </c>
    </row>
    <row r="15" spans="1:16" x14ac:dyDescent="0.25">
      <c r="A15" s="15">
        <v>8</v>
      </c>
      <c r="B15" s="4">
        <v>8</v>
      </c>
      <c r="C15" s="5" t="s">
        <v>7</v>
      </c>
      <c r="D15" s="5" t="s">
        <v>8</v>
      </c>
      <c r="E15" s="6">
        <v>75000</v>
      </c>
      <c r="F15" s="13">
        <v>75</v>
      </c>
    </row>
    <row r="16" spans="1:16" x14ac:dyDescent="0.25">
      <c r="A16" s="15">
        <v>9</v>
      </c>
      <c r="B16" s="4">
        <v>11</v>
      </c>
      <c r="C16" s="5" t="s">
        <v>10</v>
      </c>
      <c r="D16" s="5" t="s">
        <v>11</v>
      </c>
      <c r="E16" s="6">
        <v>35000</v>
      </c>
      <c r="F16" s="13">
        <v>75</v>
      </c>
    </row>
    <row r="17" spans="1:9" x14ac:dyDescent="0.25">
      <c r="A17" s="15">
        <v>10</v>
      </c>
      <c r="B17" s="7">
        <v>40</v>
      </c>
      <c r="C17" s="8" t="s">
        <v>33</v>
      </c>
      <c r="D17" s="8" t="s">
        <v>36</v>
      </c>
      <c r="E17" s="9">
        <v>122000</v>
      </c>
      <c r="F17" s="12">
        <v>75</v>
      </c>
    </row>
    <row r="18" spans="1:9" x14ac:dyDescent="0.25">
      <c r="A18" s="15">
        <v>11</v>
      </c>
      <c r="B18" s="7">
        <v>46</v>
      </c>
      <c r="C18" s="8" t="s">
        <v>43</v>
      </c>
      <c r="D18" s="8" t="s">
        <v>44</v>
      </c>
      <c r="E18" s="9">
        <v>50000</v>
      </c>
      <c r="F18" s="12">
        <v>75</v>
      </c>
    </row>
    <row r="19" spans="1:9" ht="30" x14ac:dyDescent="0.25">
      <c r="A19" s="15">
        <v>12</v>
      </c>
      <c r="B19" s="7">
        <v>32</v>
      </c>
      <c r="C19" s="8" t="s">
        <v>25</v>
      </c>
      <c r="D19" s="5" t="s">
        <v>27</v>
      </c>
      <c r="E19" s="9">
        <v>16605</v>
      </c>
      <c r="F19" s="12">
        <v>74</v>
      </c>
    </row>
    <row r="20" spans="1:9" x14ac:dyDescent="0.25">
      <c r="A20" s="15">
        <v>13</v>
      </c>
      <c r="B20" s="4">
        <v>14</v>
      </c>
      <c r="C20" s="5" t="s">
        <v>13</v>
      </c>
      <c r="D20" s="5" t="s">
        <v>14</v>
      </c>
      <c r="E20" s="6">
        <v>50000</v>
      </c>
      <c r="F20" s="13">
        <v>73</v>
      </c>
    </row>
    <row r="21" spans="1:9" x14ac:dyDescent="0.25">
      <c r="A21" s="15">
        <v>14</v>
      </c>
      <c r="B21" s="7">
        <v>34</v>
      </c>
      <c r="C21" s="8" t="s">
        <v>29</v>
      </c>
      <c r="D21" s="5" t="s">
        <v>30</v>
      </c>
      <c r="E21" s="9">
        <v>25000</v>
      </c>
      <c r="F21" s="12">
        <v>73</v>
      </c>
    </row>
    <row r="22" spans="1:9" ht="30" x14ac:dyDescent="0.25">
      <c r="A22" s="15">
        <v>15</v>
      </c>
      <c r="B22" s="7">
        <v>39</v>
      </c>
      <c r="C22" s="8" t="s">
        <v>33</v>
      </c>
      <c r="D22" s="5" t="s">
        <v>35</v>
      </c>
      <c r="E22" s="9">
        <v>75000</v>
      </c>
      <c r="F22" s="12">
        <v>73</v>
      </c>
    </row>
    <row r="23" spans="1:9" x14ac:dyDescent="0.25">
      <c r="A23" s="15">
        <v>16</v>
      </c>
      <c r="B23" s="4">
        <v>23</v>
      </c>
      <c r="C23" s="5" t="s">
        <v>17</v>
      </c>
      <c r="D23" s="5" t="s">
        <v>18</v>
      </c>
      <c r="E23" s="6">
        <v>8000</v>
      </c>
      <c r="F23" s="13">
        <v>72</v>
      </c>
    </row>
    <row r="24" spans="1:9" x14ac:dyDescent="0.25">
      <c r="A24" s="15">
        <v>17</v>
      </c>
      <c r="B24" s="7">
        <v>45</v>
      </c>
      <c r="C24" s="8" t="s">
        <v>41</v>
      </c>
      <c r="D24" s="8" t="s">
        <v>42</v>
      </c>
      <c r="E24" s="9">
        <v>60000</v>
      </c>
      <c r="F24" s="12">
        <v>72</v>
      </c>
    </row>
    <row r="25" spans="1:9" x14ac:dyDescent="0.25">
      <c r="A25" s="15">
        <v>18</v>
      </c>
      <c r="B25" s="7">
        <v>43</v>
      </c>
      <c r="C25" s="8" t="s">
        <v>39</v>
      </c>
      <c r="D25" s="8" t="s">
        <v>40</v>
      </c>
      <c r="E25" s="9">
        <v>4000</v>
      </c>
      <c r="F25" s="12">
        <v>71</v>
      </c>
    </row>
    <row r="26" spans="1:9" x14ac:dyDescent="0.25">
      <c r="A26" s="15">
        <v>19</v>
      </c>
      <c r="B26" s="7">
        <v>30</v>
      </c>
      <c r="C26" s="8" t="s">
        <v>23</v>
      </c>
      <c r="D26" s="8" t="s">
        <v>24</v>
      </c>
      <c r="E26" s="9">
        <v>60000</v>
      </c>
      <c r="F26" s="12">
        <v>70</v>
      </c>
    </row>
    <row r="27" spans="1:9" ht="30" x14ac:dyDescent="0.25">
      <c r="A27" s="15">
        <v>20</v>
      </c>
      <c r="B27" s="7">
        <v>33</v>
      </c>
      <c r="C27" s="8" t="s">
        <v>25</v>
      </c>
      <c r="D27" s="5" t="s">
        <v>28</v>
      </c>
      <c r="E27" s="10">
        <v>99943.03</v>
      </c>
      <c r="F27" s="12">
        <v>70</v>
      </c>
    </row>
    <row r="28" spans="1:9" x14ac:dyDescent="0.25">
      <c r="A28" s="15">
        <v>21</v>
      </c>
      <c r="B28" s="7">
        <v>41</v>
      </c>
      <c r="C28" s="8" t="s">
        <v>37</v>
      </c>
      <c r="D28" s="8" t="s">
        <v>38</v>
      </c>
      <c r="E28" s="9">
        <v>90000</v>
      </c>
      <c r="F28" s="12">
        <v>70</v>
      </c>
    </row>
    <row r="29" spans="1:9" ht="30" x14ac:dyDescent="0.25">
      <c r="A29" s="15">
        <v>22</v>
      </c>
      <c r="B29" s="4">
        <v>18</v>
      </c>
      <c r="C29" s="5" t="s">
        <v>13</v>
      </c>
      <c r="D29" s="5" t="s">
        <v>16</v>
      </c>
      <c r="E29" s="6">
        <v>25000</v>
      </c>
      <c r="F29" s="13">
        <v>69</v>
      </c>
    </row>
    <row r="30" spans="1:9" ht="30" x14ac:dyDescent="0.25">
      <c r="A30" s="15">
        <v>23</v>
      </c>
      <c r="B30" s="4">
        <v>28</v>
      </c>
      <c r="C30" s="5" t="s">
        <v>20</v>
      </c>
      <c r="D30" s="5" t="s">
        <v>22</v>
      </c>
      <c r="E30" s="6">
        <v>20000</v>
      </c>
      <c r="F30" s="13">
        <v>68</v>
      </c>
    </row>
    <row r="31" spans="1:9" ht="30" x14ac:dyDescent="0.25">
      <c r="A31" s="8">
        <v>24</v>
      </c>
      <c r="B31" s="8">
        <v>31</v>
      </c>
      <c r="C31" s="8" t="s">
        <v>25</v>
      </c>
      <c r="D31" s="5" t="s">
        <v>26</v>
      </c>
      <c r="E31" s="9">
        <v>40000</v>
      </c>
      <c r="F31" s="8">
        <v>67</v>
      </c>
      <c r="H31" s="20"/>
      <c r="I31" s="14"/>
    </row>
    <row r="32" spans="1:9" ht="30" x14ac:dyDescent="0.25">
      <c r="A32" s="8">
        <v>25</v>
      </c>
      <c r="B32" s="8">
        <v>37</v>
      </c>
      <c r="C32" s="22" t="s">
        <v>31</v>
      </c>
      <c r="D32" s="5" t="s">
        <v>32</v>
      </c>
      <c r="E32" s="9">
        <v>70000</v>
      </c>
      <c r="F32" s="8">
        <v>67</v>
      </c>
      <c r="H32" s="21"/>
    </row>
    <row r="33" spans="1:9" x14ac:dyDescent="0.25">
      <c r="A33" s="8"/>
      <c r="B33" s="5"/>
      <c r="C33" s="5"/>
      <c r="D33" s="5"/>
      <c r="E33" s="6"/>
      <c r="F33" s="5"/>
    </row>
    <row r="34" spans="1:9" x14ac:dyDescent="0.25">
      <c r="A34" s="23"/>
      <c r="B34" s="23"/>
      <c r="C34" s="23"/>
      <c r="D34" s="24"/>
      <c r="E34" s="6">
        <f>SUBTOTAL(109,E8:E33)</f>
        <v>1197548.03</v>
      </c>
      <c r="F34" s="5"/>
    </row>
    <row r="36" spans="1:9" x14ac:dyDescent="0.25">
      <c r="D36" s="17"/>
      <c r="E36" s="17"/>
      <c r="F36" s="17"/>
      <c r="G36" s="17"/>
      <c r="H36" s="17"/>
      <c r="I36" s="17"/>
    </row>
    <row r="37" spans="1:9" x14ac:dyDescent="0.25">
      <c r="D37" s="17"/>
      <c r="E37" s="17"/>
      <c r="F37" s="17"/>
      <c r="G37" s="17"/>
      <c r="H37" s="17"/>
      <c r="I37" s="18"/>
    </row>
    <row r="38" spans="1:9" x14ac:dyDescent="0.25">
      <c r="D38" s="17"/>
      <c r="E38" s="17"/>
      <c r="F38" s="17"/>
      <c r="G38" s="17"/>
      <c r="H38" s="17"/>
    </row>
    <row r="39" spans="1:9" x14ac:dyDescent="0.25">
      <c r="D39" s="17"/>
      <c r="E39" s="17"/>
      <c r="F39" s="17"/>
      <c r="G39" s="17"/>
      <c r="H39" s="17"/>
    </row>
    <row r="58" spans="10:10" ht="15" customHeight="1" x14ac:dyDescent="0.25">
      <c r="J58" s="17"/>
    </row>
    <row r="59" spans="10:10" x14ac:dyDescent="0.25">
      <c r="J59" s="18"/>
    </row>
  </sheetData>
  <mergeCells count="1">
    <mergeCell ref="A6:F6"/>
  </mergeCells>
  <pageMargins left="0.25" right="0.25" top="0.75" bottom="0.75" header="0.3" footer="0.3"/>
  <pageSetup paperSize="9" scale="42" fitToHeight="0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2017-09-06T10:03:17Z</dcterms:modified>
</cp:coreProperties>
</file>